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15" windowWidth="28185" windowHeight="6900" activeTab="0"/>
  </bookViews>
  <sheets>
    <sheet name="Parts List Report" sheetId="1" r:id="rId1"/>
  </sheets>
  <definedNames>
    <definedName name="_xlnm.Print_Area" localSheetId="0">'Parts List Report'!$A$1:$H$52</definedName>
  </definedNames>
  <calcPr fullCalcOnLoad="1"/>
</workbook>
</file>

<file path=xl/sharedStrings.xml><?xml version="1.0" encoding="utf-8"?>
<sst xmlns="http://schemas.openxmlformats.org/spreadsheetml/2006/main" count="243" uniqueCount="156">
  <si>
    <t>Project:</t>
  </si>
  <si>
    <t>Variant:</t>
  </si>
  <si>
    <t>Number</t>
  </si>
  <si>
    <t>PARTS LIST - ASSEMBLY PCB</t>
  </si>
  <si>
    <t>CBS1100.PrjPCB</t>
  </si>
  <si>
    <t>1051.00041.00_1</t>
  </si>
  <si>
    <t>LibRef</t>
  </si>
  <si>
    <t>CMP-08465-A.2</t>
  </si>
  <si>
    <t>CMP-08248-A.2</t>
  </si>
  <si>
    <t>CMP-08452-A.2</t>
  </si>
  <si>
    <t>CMP-08368-A.2</t>
  </si>
  <si>
    <t>CMP-08470-A.2</t>
  </si>
  <si>
    <t>CMP-09201-A.2</t>
  </si>
  <si>
    <t>CMP-08759-A.2</t>
  </si>
  <si>
    <t>CMP-08750-A.2</t>
  </si>
  <si>
    <t>CMP-00031-A.2</t>
  </si>
  <si>
    <t>CMP-00032-A.2</t>
  </si>
  <si>
    <t>CMP-00135-A.1</t>
  </si>
  <si>
    <t>CMP-00006-A.2</t>
  </si>
  <si>
    <t>CMP-00102-A.1</t>
  </si>
  <si>
    <t>CMP-00116-A.2</t>
  </si>
  <si>
    <t>CMP-00025-A.2</t>
  </si>
  <si>
    <t>CMP-00030-A.2</t>
  </si>
  <si>
    <t>CMP-00120-A.1</t>
  </si>
  <si>
    <t>CMP-00192-A.2</t>
  </si>
  <si>
    <t>CMP-00122-A.1</t>
  </si>
  <si>
    <t>CMP-08774-A.3</t>
  </si>
  <si>
    <t>CMP-00156-A.3</t>
  </si>
  <si>
    <t>CMP-09212-A.3</t>
  </si>
  <si>
    <t>CMP-00115-A.1</t>
  </si>
  <si>
    <t>CMP-00104-A.1</t>
  </si>
  <si>
    <t>CMP-10281-A.3</t>
  </si>
  <si>
    <t>CMP-00121-A.1</t>
  </si>
  <si>
    <t>CMP-03313-A.3</t>
  </si>
  <si>
    <t>CMP-03297-A.3</t>
  </si>
  <si>
    <t>CMP-03200-A.3</t>
  </si>
  <si>
    <t>CMP-03935-A.3</t>
  </si>
  <si>
    <t>CMP-03289-A.3</t>
  </si>
  <si>
    <t>CMP-03982-A.3</t>
  </si>
  <si>
    <t>CMP-03785-A.3</t>
  </si>
  <si>
    <t>CMP-04011-A.3</t>
  </si>
  <si>
    <t>CMP-06123-A.3</t>
  </si>
  <si>
    <t>CMP-03263-A.3</t>
  </si>
  <si>
    <t>CMP-03294-A.3</t>
  </si>
  <si>
    <t>CMP-03277-A.3</t>
  </si>
  <si>
    <t>CMP-03233-A.3</t>
  </si>
  <si>
    <t>CMP-03273-A.3</t>
  </si>
  <si>
    <t>CMP-00098-A.1</t>
  </si>
  <si>
    <t>CMP-0237-00087-3</t>
  </si>
  <si>
    <t>CMP-00090-A.3</t>
  </si>
  <si>
    <t>CMP-00080-A.1</t>
  </si>
  <si>
    <t>CMP-00629-A.2</t>
  </si>
  <si>
    <t>CMP-08782-A.2</t>
  </si>
  <si>
    <t>Description</t>
  </si>
  <si>
    <t>CAP 1uF 50V ±20% 0805 (2012 Metric) Thickness 1.45mm SMD</t>
  </si>
  <si>
    <t>CAP 10uF 6.3V ±20% 0805 (2012 Metric) Thickness 1.45mm SMD</t>
  </si>
  <si>
    <t>CAP 100nF 50V ±20% 0805 (2012 Metric) Thickness 1mm SMD</t>
  </si>
  <si>
    <t>CAP 100pF 50V ±20% 0805 (2012 Metric) Thickness 1mm SMD</t>
  </si>
  <si>
    <t>CAP 4.7uF 50V ±20% 0805 (2012 Metric) Thickness 1.45mm SMD</t>
  </si>
  <si>
    <t>CAP 20pF 50V ±10% 0805 (2012 Metric) Thickness 1mm SMD</t>
  </si>
  <si>
    <t>CAP EL 470uF 35V ±20% D=10mm F=5mm H=16mm</t>
  </si>
  <si>
    <t>CAP EL 47uF 16V ±20% D=6,3mm F=2,5mm H=5mm</t>
  </si>
  <si>
    <t>NS39 Series, 3-Pin, PCB Connector, 3.96mm Pitch</t>
  </si>
  <si>
    <t>NS39 Series, 4-Pin, PCB Connector, 3.96mm Pitch</t>
  </si>
  <si>
    <t>NS39 Series, 5-Pin, PCB Connector, 3.96mm Pitch</t>
  </si>
  <si>
    <t>Schrouded Header, 2-Pin, Single Row, .120" Pocket Vertical, 2.54mm (.100") Pitch</t>
  </si>
  <si>
    <t>1.0 mm Pitch Easy-On(TM) Type FPC Connector, 2.7 mm Mated Height, Right Angle, ZIF, SMT, Top Contact, 8 Circuits, -40 to 85 degC, ELV and RoHS Compliant, Tape and Reel</t>
  </si>
  <si>
    <t>Connector, 1x5-Pin, 2.5 mm Pitch, Straight</t>
  </si>
  <si>
    <t>NS25 Series, 4-Pin, PCB Mount, 2.54 mm Pitch, Straight</t>
  </si>
  <si>
    <t>NS39 Series, 2-Pin, PCB Connector, 3.96mm Pitch</t>
  </si>
  <si>
    <t>Connector 15-pin for LCD Display ERM1202-1</t>
  </si>
  <si>
    <t>Double ESD protection diodes in SOT23 package, 12V</t>
  </si>
  <si>
    <t>Schottky Barrier Diode, 60 V, 11 uA, -65 to 150 degC, SOD123F, RoHS</t>
  </si>
  <si>
    <t>BLM21A Series Chip Ferrite Bead, 1000 Ohm at 100 MHz, 0.28 Ohm at DC, 500 mA</t>
  </si>
  <si>
    <t>RED LED</t>
  </si>
  <si>
    <t>Blank PCB</t>
  </si>
  <si>
    <t>PNP resistor-equipped transistor, R1=10 kOhm, R2=10 kOhm</t>
  </si>
  <si>
    <t>NPN resistor-equipped transistor, R1=10 kOhm, R2=10 kOhm</t>
  </si>
  <si>
    <t>HEXFET Power MOSFET</t>
  </si>
  <si>
    <t>N-Channel MOSFET, Ultra Low On-Resistance</t>
  </si>
  <si>
    <t>47k 0.125W 5% 0805 (2012 Metric)  SMD</t>
  </si>
  <si>
    <t>10k 0.125W 5% 0805 (2012 Metric)  SMD</t>
  </si>
  <si>
    <t>Jumper 0805 (2012 Metric)</t>
  </si>
  <si>
    <t>100k 0.125W 1% 0805 (2012 Metric)  SMD</t>
  </si>
  <si>
    <t>4k7 0.125W 5% 0805 (2012 Metric)  SMD</t>
  </si>
  <si>
    <t>270k 0.125W 1% 0805 (2012 Metric)  SMD</t>
  </si>
  <si>
    <t>4k7 0.125W 1% 0805 (2012 Metric)  SMD</t>
  </si>
  <si>
    <t>470k 0.125W 1% 0805 (2012 Metric)  SMD</t>
  </si>
  <si>
    <t>33R 0.75W 5% 2010 (5025 Metric)  SMD</t>
  </si>
  <si>
    <t>390R 0.125W 5% 0805 (2012 Metric)  SMD</t>
  </si>
  <si>
    <t>7k5 0.125W 5% 0805 (2012 Metric)  SMD</t>
  </si>
  <si>
    <t>1k5 0.125W 5% 0805 (2012 Metric)  SMD</t>
  </si>
  <si>
    <t>22R 0.125W 5% 0805 (2012 Metric)  SMD</t>
  </si>
  <si>
    <t>1k 0.125W 5% 0805 (2012 Metric)  SMD</t>
  </si>
  <si>
    <t>Enhanced single channel power switch 500mA</t>
  </si>
  <si>
    <t>ARM Cortex-M3 32-bit MCU, 256 KB Flash, 64 KB Internal RAM, 51 I/Os, 64-pin LQFP, -40 to 85 degC, Tray</t>
  </si>
  <si>
    <t>Seven Darlington Array</t>
  </si>
  <si>
    <t>8 Kbit serial SPI bus EEPROM with high-speed clock</t>
  </si>
  <si>
    <t>800mA Low-Dropout Linear Regulator, 3-pin TO-252</t>
  </si>
  <si>
    <t>Crystal 8.000000 MHz, HC49 SMD, ±30PPM, CL 20pF</t>
  </si>
  <si>
    <t>Technology</t>
  </si>
  <si>
    <t>SMT</t>
  </si>
  <si>
    <t>THT</t>
  </si>
  <si>
    <t/>
  </si>
  <si>
    <t>Layer</t>
  </si>
  <si>
    <t>Bottom</t>
  </si>
  <si>
    <t>Top</t>
  </si>
  <si>
    <t>Designator</t>
  </si>
  <si>
    <t>C1, C13</t>
  </si>
  <si>
    <t>C2, C15, C17, C18, C25</t>
  </si>
  <si>
    <t>C3, C4, C12, C14, C16, C19, C20, C21, C22, C24, C26, C27</t>
  </si>
  <si>
    <t>C5, C7, C8, C9</t>
  </si>
  <si>
    <t>C6</t>
  </si>
  <si>
    <t>C10, C11</t>
  </si>
  <si>
    <t>CE1</t>
  </si>
  <si>
    <t>CE2</t>
  </si>
  <si>
    <t>CN1</t>
  </si>
  <si>
    <t>CN2</t>
  </si>
  <si>
    <t>CN3, CN10</t>
  </si>
  <si>
    <t>CN4</t>
  </si>
  <si>
    <t>CN5</t>
  </si>
  <si>
    <t>CN6</t>
  </si>
  <si>
    <t>CN7, CN8</t>
  </si>
  <si>
    <t>CN9</t>
  </si>
  <si>
    <t>CNLCD1</t>
  </si>
  <si>
    <t>D1</t>
  </si>
  <si>
    <t>D2, D3</t>
  </si>
  <si>
    <t>L1, L2, L3, L4, L5</t>
  </si>
  <si>
    <t>LED1</t>
  </si>
  <si>
    <t>PCB1</t>
  </si>
  <si>
    <t>Q1, Q2</t>
  </si>
  <si>
    <t>Q3, Q4, Q5, Q6, Q7, Q8, Q10</t>
  </si>
  <si>
    <t>Q9</t>
  </si>
  <si>
    <t>Q11, Q12</t>
  </si>
  <si>
    <t>R1, R25</t>
  </si>
  <si>
    <t>R2, R10, R11, R18, R19, R24, R27, R28</t>
  </si>
  <si>
    <t>R3</t>
  </si>
  <si>
    <t>R4</t>
  </si>
  <si>
    <t>R5</t>
  </si>
  <si>
    <t>R6, R8</t>
  </si>
  <si>
    <t>R7</t>
  </si>
  <si>
    <t>R9</t>
  </si>
  <si>
    <t>R12</t>
  </si>
  <si>
    <t>R14, R20</t>
  </si>
  <si>
    <t>R16</t>
  </si>
  <si>
    <t>R21, R22</t>
  </si>
  <si>
    <t>R23</t>
  </si>
  <si>
    <t>R26</t>
  </si>
  <si>
    <t>U1</t>
  </si>
  <si>
    <t>U2</t>
  </si>
  <si>
    <t>U3</t>
  </si>
  <si>
    <t>U4</t>
  </si>
  <si>
    <t>U5</t>
  </si>
  <si>
    <t>X1</t>
  </si>
  <si>
    <t>Quantity</t>
  </si>
  <si>
    <t>Production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</si>
</sst>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-mmm\-yy;@"/>
    <numFmt numFmtId="173" formatCode="h:mm:ss\ AM/PM;@"/>
  </numFmts>
  <fonts count="4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sz val="6"/>
      <color indexed="8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Border="1" applyAlignment="1">
      <alignment vertical="top"/>
    </xf>
    <xf numFmtId="0" fontId="5" fillId="0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1" fillId="0" borderId="21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33" borderId="17" xfId="0" applyFont="1" applyFill="1" applyBorder="1" applyAlignment="1" quotePrefix="1">
      <alignment horizontal="left"/>
    </xf>
    <xf numFmtId="0" fontId="2" fillId="33" borderId="18" xfId="0" applyFont="1" applyFill="1" applyBorder="1" applyAlignment="1" quotePrefix="1">
      <alignment horizontal="left"/>
    </xf>
    <xf numFmtId="0" fontId="10" fillId="0" borderId="19" xfId="0" applyFont="1" applyFill="1" applyBorder="1" applyAlignment="1" quotePrefix="1">
      <alignment vertical="center"/>
    </xf>
    <xf numFmtId="0" fontId="5" fillId="0" borderId="24" xfId="0" applyFont="1" applyFill="1" applyBorder="1" applyAlignment="1" quotePrefix="1">
      <alignment horizontal="center" vertical="center"/>
    </xf>
    <xf numFmtId="0" fontId="12" fillId="0" borderId="25" xfId="0" applyFont="1" applyFill="1" applyBorder="1" applyAlignment="1" quotePrefix="1">
      <alignment vertical="center" wrapText="1"/>
    </xf>
    <xf numFmtId="0" fontId="12" fillId="0" borderId="26" xfId="0" applyFont="1" applyFill="1" applyBorder="1" applyAlignment="1" quotePrefix="1">
      <alignment vertical="center" wrapText="1"/>
    </xf>
    <xf numFmtId="0" fontId="5" fillId="0" borderId="23" xfId="0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zoomScalePageLayoutView="0" workbookViewId="0" topLeftCell="A1">
      <selection activeCell="E5" sqref="E5"/>
    </sheetView>
  </sheetViews>
  <sheetFormatPr defaultColWidth="9.140625" defaultRowHeight="12.75"/>
  <cols>
    <col min="1" max="1" width="3.140625" style="1" customWidth="1"/>
    <col min="2" max="2" width="7.57421875" style="1" customWidth="1"/>
    <col min="3" max="3" width="15.140625" style="2" customWidth="1"/>
    <col min="4" max="4" width="35.7109375" style="2" customWidth="1"/>
    <col min="5" max="5" width="10.8515625" style="2" customWidth="1"/>
    <col min="6" max="6" width="10.00390625" style="2" customWidth="1"/>
    <col min="7" max="7" width="22.421875" style="1" customWidth="1"/>
    <col min="8" max="8" width="9.00390625" style="1" customWidth="1"/>
    <col min="9" max="9" width="10.00390625" style="1" customWidth="1"/>
    <col min="10" max="16384" width="9.140625" style="1" customWidth="1"/>
  </cols>
  <sheetData>
    <row r="1" spans="1:9" ht="13.5" thickBot="1">
      <c r="A1" s="11"/>
      <c r="B1" s="11"/>
      <c r="C1" s="13"/>
      <c r="D1" s="13"/>
      <c r="E1" s="13"/>
      <c r="F1" s="13"/>
      <c r="G1" s="13"/>
      <c r="H1" s="13"/>
      <c r="I1" s="14"/>
    </row>
    <row r="2" spans="1:8" ht="37.5" customHeight="1" thickBot="1">
      <c r="A2" s="12"/>
      <c r="B2" s="22"/>
      <c r="C2" s="21" t="s">
        <v>3</v>
      </c>
      <c r="D2" s="21"/>
      <c r="E2" s="23"/>
      <c r="F2" s="32" t="s">
        <v>5</v>
      </c>
      <c r="G2" s="24"/>
      <c r="H2" s="25"/>
    </row>
    <row r="3" spans="1:8" ht="17.25" customHeight="1">
      <c r="A3" s="12"/>
      <c r="B3" s="16"/>
      <c r="C3" s="3" t="s">
        <v>0</v>
      </c>
      <c r="D3" s="3"/>
      <c r="E3" s="30" t="s">
        <v>4</v>
      </c>
      <c r="F3" s="19"/>
      <c r="G3" s="18"/>
      <c r="H3" s="5"/>
    </row>
    <row r="4" spans="1:8" ht="17.25" customHeight="1">
      <c r="A4" s="12"/>
      <c r="B4" s="16"/>
      <c r="C4" s="3" t="s">
        <v>1</v>
      </c>
      <c r="D4" s="3"/>
      <c r="E4" s="31" t="s">
        <v>155</v>
      </c>
      <c r="F4" s="20"/>
      <c r="G4" s="4"/>
      <c r="H4" s="5"/>
    </row>
    <row r="5" spans="1:8" ht="12.75">
      <c r="A5" s="12"/>
      <c r="B5" s="17"/>
      <c r="C5" s="6"/>
      <c r="D5" s="6"/>
      <c r="E5" s="6"/>
      <c r="F5" s="6"/>
      <c r="G5" s="7"/>
      <c r="H5" s="8"/>
    </row>
    <row r="6" spans="1:8" s="9" customFormat="1" ht="19.5" customHeight="1">
      <c r="A6" s="12"/>
      <c r="B6" s="15" t="s">
        <v>2</v>
      </c>
      <c r="C6" s="33" t="s">
        <v>6</v>
      </c>
      <c r="D6" s="33" t="s">
        <v>53</v>
      </c>
      <c r="E6" s="33" t="s">
        <v>100</v>
      </c>
      <c r="F6" s="33" t="s">
        <v>104</v>
      </c>
      <c r="G6" s="33" t="s">
        <v>107</v>
      </c>
      <c r="H6" s="36" t="s">
        <v>154</v>
      </c>
    </row>
    <row r="7" spans="1:8" s="29" customFormat="1" ht="8.25">
      <c r="A7" s="26"/>
      <c r="B7" s="27">
        <f aca="true" t="shared" si="0" ref="B7:B52">ROW(B7)-ROW($B$6)</f>
        <v>1</v>
      </c>
      <c r="C7" s="34" t="s">
        <v>7</v>
      </c>
      <c r="D7" s="34" t="s">
        <v>54</v>
      </c>
      <c r="E7" s="34" t="s">
        <v>101</v>
      </c>
      <c r="F7" s="34" t="s">
        <v>105</v>
      </c>
      <c r="G7" s="35" t="s">
        <v>108</v>
      </c>
      <c r="H7" s="28">
        <v>2</v>
      </c>
    </row>
    <row r="8" spans="1:8" s="29" customFormat="1" ht="8.25">
      <c r="A8" s="26"/>
      <c r="B8" s="27">
        <f t="shared" si="0"/>
        <v>2</v>
      </c>
      <c r="C8" s="35" t="s">
        <v>8</v>
      </c>
      <c r="D8" s="35" t="s">
        <v>55</v>
      </c>
      <c r="E8" s="35" t="s">
        <v>101</v>
      </c>
      <c r="F8" s="35" t="s">
        <v>105</v>
      </c>
      <c r="G8" s="35" t="s">
        <v>109</v>
      </c>
      <c r="H8" s="28">
        <v>5</v>
      </c>
    </row>
    <row r="9" spans="1:8" s="29" customFormat="1" ht="16.5">
      <c r="A9" s="26"/>
      <c r="B9" s="27">
        <f t="shared" si="0"/>
        <v>3</v>
      </c>
      <c r="C9" s="34" t="s">
        <v>9</v>
      </c>
      <c r="D9" s="34" t="s">
        <v>56</v>
      </c>
      <c r="E9" s="34" t="s">
        <v>101</v>
      </c>
      <c r="F9" s="34" t="s">
        <v>105</v>
      </c>
      <c r="G9" s="35" t="s">
        <v>110</v>
      </c>
      <c r="H9" s="28">
        <v>12</v>
      </c>
    </row>
    <row r="10" spans="1:8" s="29" customFormat="1" ht="8.25">
      <c r="A10" s="26"/>
      <c r="B10" s="27">
        <f t="shared" si="0"/>
        <v>4</v>
      </c>
      <c r="C10" s="35" t="s">
        <v>10</v>
      </c>
      <c r="D10" s="35" t="s">
        <v>57</v>
      </c>
      <c r="E10" s="35" t="s">
        <v>101</v>
      </c>
      <c r="F10" s="35" t="s">
        <v>105</v>
      </c>
      <c r="G10" s="35" t="s">
        <v>111</v>
      </c>
      <c r="H10" s="28">
        <v>4</v>
      </c>
    </row>
    <row r="11" spans="1:8" s="29" customFormat="1" ht="8.25">
      <c r="A11" s="26"/>
      <c r="B11" s="27">
        <f t="shared" si="0"/>
        <v>5</v>
      </c>
      <c r="C11" s="34" t="s">
        <v>11</v>
      </c>
      <c r="D11" s="34" t="s">
        <v>58</v>
      </c>
      <c r="E11" s="34" t="s">
        <v>101</v>
      </c>
      <c r="F11" s="34" t="s">
        <v>105</v>
      </c>
      <c r="G11" s="35" t="s">
        <v>112</v>
      </c>
      <c r="H11" s="28">
        <v>1</v>
      </c>
    </row>
    <row r="12" spans="1:8" s="29" customFormat="1" ht="8.25">
      <c r="A12" s="26"/>
      <c r="B12" s="27">
        <f t="shared" si="0"/>
        <v>6</v>
      </c>
      <c r="C12" s="35" t="s">
        <v>12</v>
      </c>
      <c r="D12" s="35" t="s">
        <v>59</v>
      </c>
      <c r="E12" s="35" t="s">
        <v>101</v>
      </c>
      <c r="F12" s="35" t="s">
        <v>105</v>
      </c>
      <c r="G12" s="35" t="s">
        <v>113</v>
      </c>
      <c r="H12" s="28">
        <v>2</v>
      </c>
    </row>
    <row r="13" spans="1:8" s="29" customFormat="1" ht="8.25">
      <c r="A13" s="26"/>
      <c r="B13" s="27">
        <f t="shared" si="0"/>
        <v>7</v>
      </c>
      <c r="C13" s="34" t="s">
        <v>13</v>
      </c>
      <c r="D13" s="34" t="s">
        <v>60</v>
      </c>
      <c r="E13" s="34" t="s">
        <v>102</v>
      </c>
      <c r="F13" s="34" t="s">
        <v>105</v>
      </c>
      <c r="G13" s="35" t="s">
        <v>114</v>
      </c>
      <c r="H13" s="28">
        <v>1</v>
      </c>
    </row>
    <row r="14" spans="1:8" s="29" customFormat="1" ht="8.25">
      <c r="A14" s="26"/>
      <c r="B14" s="27">
        <f t="shared" si="0"/>
        <v>8</v>
      </c>
      <c r="C14" s="35" t="s">
        <v>14</v>
      </c>
      <c r="D14" s="35" t="s">
        <v>61</v>
      </c>
      <c r="E14" s="35" t="s">
        <v>102</v>
      </c>
      <c r="F14" s="35" t="s">
        <v>105</v>
      </c>
      <c r="G14" s="35" t="s">
        <v>115</v>
      </c>
      <c r="H14" s="28">
        <v>1</v>
      </c>
    </row>
    <row r="15" spans="1:8" s="29" customFormat="1" ht="8.25">
      <c r="A15" s="26"/>
      <c r="B15" s="27">
        <f t="shared" si="0"/>
        <v>9</v>
      </c>
      <c r="C15" s="34" t="s">
        <v>15</v>
      </c>
      <c r="D15" s="34" t="s">
        <v>62</v>
      </c>
      <c r="E15" s="34" t="s">
        <v>103</v>
      </c>
      <c r="F15" s="34" t="s">
        <v>105</v>
      </c>
      <c r="G15" s="35" t="s">
        <v>116</v>
      </c>
      <c r="H15" s="28">
        <v>1</v>
      </c>
    </row>
    <row r="16" spans="1:8" s="29" customFormat="1" ht="8.25">
      <c r="A16" s="26"/>
      <c r="B16" s="27">
        <f t="shared" si="0"/>
        <v>10</v>
      </c>
      <c r="C16" s="35" t="s">
        <v>16</v>
      </c>
      <c r="D16" s="35" t="s">
        <v>63</v>
      </c>
      <c r="E16" s="35" t="s">
        <v>103</v>
      </c>
      <c r="F16" s="35" t="s">
        <v>105</v>
      </c>
      <c r="G16" s="35" t="s">
        <v>117</v>
      </c>
      <c r="H16" s="28">
        <v>1</v>
      </c>
    </row>
    <row r="17" spans="1:8" s="29" customFormat="1" ht="8.25">
      <c r="A17" s="26"/>
      <c r="B17" s="27">
        <f t="shared" si="0"/>
        <v>11</v>
      </c>
      <c r="C17" s="34" t="s">
        <v>17</v>
      </c>
      <c r="D17" s="34" t="s">
        <v>64</v>
      </c>
      <c r="E17" s="34" t="s">
        <v>103</v>
      </c>
      <c r="F17" s="34" t="s">
        <v>105</v>
      </c>
      <c r="G17" s="35" t="s">
        <v>118</v>
      </c>
      <c r="H17" s="28">
        <v>2</v>
      </c>
    </row>
    <row r="18" spans="1:8" s="29" customFormat="1" ht="16.5">
      <c r="A18" s="26"/>
      <c r="B18" s="27">
        <f t="shared" si="0"/>
        <v>12</v>
      </c>
      <c r="C18" s="35" t="s">
        <v>18</v>
      </c>
      <c r="D18" s="35" t="s">
        <v>65</v>
      </c>
      <c r="E18" s="35" t="s">
        <v>103</v>
      </c>
      <c r="F18" s="35" t="s">
        <v>105</v>
      </c>
      <c r="G18" s="35" t="s">
        <v>119</v>
      </c>
      <c r="H18" s="28">
        <v>1</v>
      </c>
    </row>
    <row r="19" spans="1:8" s="29" customFormat="1" ht="24.75">
      <c r="A19" s="26"/>
      <c r="B19" s="27">
        <f t="shared" si="0"/>
        <v>13</v>
      </c>
      <c r="C19" s="34" t="s">
        <v>19</v>
      </c>
      <c r="D19" s="34" t="s">
        <v>66</v>
      </c>
      <c r="E19" s="34" t="s">
        <v>103</v>
      </c>
      <c r="F19" s="34" t="s">
        <v>105</v>
      </c>
      <c r="G19" s="35" t="s">
        <v>120</v>
      </c>
      <c r="H19" s="28">
        <v>1</v>
      </c>
    </row>
    <row r="20" spans="1:8" s="29" customFormat="1" ht="8.25">
      <c r="A20" s="26"/>
      <c r="B20" s="27">
        <f t="shared" si="0"/>
        <v>14</v>
      </c>
      <c r="C20" s="35" t="s">
        <v>20</v>
      </c>
      <c r="D20" s="35" t="s">
        <v>67</v>
      </c>
      <c r="E20" s="35" t="s">
        <v>102</v>
      </c>
      <c r="F20" s="35" t="s">
        <v>105</v>
      </c>
      <c r="G20" s="35" t="s">
        <v>121</v>
      </c>
      <c r="H20" s="28">
        <v>1</v>
      </c>
    </row>
    <row r="21" spans="1:8" s="29" customFormat="1" ht="8.25">
      <c r="A21" s="26"/>
      <c r="B21" s="27">
        <f t="shared" si="0"/>
        <v>15</v>
      </c>
      <c r="C21" s="34" t="s">
        <v>21</v>
      </c>
      <c r="D21" s="34" t="s">
        <v>68</v>
      </c>
      <c r="E21" s="34" t="s">
        <v>103</v>
      </c>
      <c r="F21" s="34" t="s">
        <v>105</v>
      </c>
      <c r="G21" s="35" t="s">
        <v>122</v>
      </c>
      <c r="H21" s="28">
        <v>2</v>
      </c>
    </row>
    <row r="22" spans="1:8" s="29" customFormat="1" ht="8.25">
      <c r="A22" s="26"/>
      <c r="B22" s="27">
        <f t="shared" si="0"/>
        <v>16</v>
      </c>
      <c r="C22" s="35" t="s">
        <v>22</v>
      </c>
      <c r="D22" s="35" t="s">
        <v>69</v>
      </c>
      <c r="E22" s="35" t="s">
        <v>103</v>
      </c>
      <c r="F22" s="35" t="s">
        <v>105</v>
      </c>
      <c r="G22" s="35" t="s">
        <v>123</v>
      </c>
      <c r="H22" s="28">
        <v>1</v>
      </c>
    </row>
    <row r="23" spans="1:8" s="29" customFormat="1" ht="8.25">
      <c r="A23" s="26"/>
      <c r="B23" s="27">
        <f t="shared" si="0"/>
        <v>17</v>
      </c>
      <c r="C23" s="34" t="s">
        <v>23</v>
      </c>
      <c r="D23" s="34" t="s">
        <v>70</v>
      </c>
      <c r="E23" s="34" t="s">
        <v>102</v>
      </c>
      <c r="F23" s="34" t="s">
        <v>106</v>
      </c>
      <c r="G23" s="35" t="s">
        <v>124</v>
      </c>
      <c r="H23" s="28">
        <v>1</v>
      </c>
    </row>
    <row r="24" spans="1:8" s="29" customFormat="1" ht="8.25">
      <c r="A24" s="26"/>
      <c r="B24" s="27">
        <f t="shared" si="0"/>
        <v>18</v>
      </c>
      <c r="C24" s="35" t="s">
        <v>24</v>
      </c>
      <c r="D24" s="35" t="s">
        <v>71</v>
      </c>
      <c r="E24" s="35" t="s">
        <v>103</v>
      </c>
      <c r="F24" s="35" t="s">
        <v>105</v>
      </c>
      <c r="G24" s="35" t="s">
        <v>125</v>
      </c>
      <c r="H24" s="28">
        <v>1</v>
      </c>
    </row>
    <row r="25" spans="1:8" s="29" customFormat="1" ht="8.25">
      <c r="A25" s="26"/>
      <c r="B25" s="27">
        <f t="shared" si="0"/>
        <v>19</v>
      </c>
      <c r="C25" s="34" t="s">
        <v>25</v>
      </c>
      <c r="D25" s="34" t="s">
        <v>72</v>
      </c>
      <c r="E25" s="34" t="s">
        <v>103</v>
      </c>
      <c r="F25" s="34" t="s">
        <v>105</v>
      </c>
      <c r="G25" s="35" t="s">
        <v>126</v>
      </c>
      <c r="H25" s="28">
        <v>2</v>
      </c>
    </row>
    <row r="26" spans="1:8" s="29" customFormat="1" ht="16.5">
      <c r="A26" s="26"/>
      <c r="B26" s="27">
        <f t="shared" si="0"/>
        <v>20</v>
      </c>
      <c r="C26" s="35" t="s">
        <v>26</v>
      </c>
      <c r="D26" s="35" t="s">
        <v>73</v>
      </c>
      <c r="E26" s="35" t="s">
        <v>101</v>
      </c>
      <c r="F26" s="35" t="s">
        <v>105</v>
      </c>
      <c r="G26" s="35" t="s">
        <v>127</v>
      </c>
      <c r="H26" s="28">
        <v>5</v>
      </c>
    </row>
    <row r="27" spans="1:8" s="29" customFormat="1" ht="8.25">
      <c r="A27" s="26"/>
      <c r="B27" s="27">
        <f t="shared" si="0"/>
        <v>21</v>
      </c>
      <c r="C27" s="34" t="s">
        <v>27</v>
      </c>
      <c r="D27" s="34" t="s">
        <v>74</v>
      </c>
      <c r="E27" s="34" t="s">
        <v>103</v>
      </c>
      <c r="F27" s="34" t="s">
        <v>105</v>
      </c>
      <c r="G27" s="35" t="s">
        <v>128</v>
      </c>
      <c r="H27" s="28">
        <v>1</v>
      </c>
    </row>
    <row r="28" spans="1:8" s="29" customFormat="1" ht="8.25">
      <c r="A28" s="26"/>
      <c r="B28" s="27">
        <f t="shared" si="0"/>
        <v>22</v>
      </c>
      <c r="C28" s="35" t="s">
        <v>28</v>
      </c>
      <c r="D28" s="35" t="s">
        <v>75</v>
      </c>
      <c r="E28" s="35" t="s">
        <v>103</v>
      </c>
      <c r="F28" s="35" t="s">
        <v>105</v>
      </c>
      <c r="G28" s="35" t="s">
        <v>129</v>
      </c>
      <c r="H28" s="28">
        <v>1</v>
      </c>
    </row>
    <row r="29" spans="1:8" s="29" customFormat="1" ht="8.25">
      <c r="A29" s="26"/>
      <c r="B29" s="27">
        <f t="shared" si="0"/>
        <v>23</v>
      </c>
      <c r="C29" s="34" t="s">
        <v>29</v>
      </c>
      <c r="D29" s="34" t="s">
        <v>76</v>
      </c>
      <c r="E29" s="34" t="s">
        <v>103</v>
      </c>
      <c r="F29" s="34" t="s">
        <v>105</v>
      </c>
      <c r="G29" s="35" t="s">
        <v>130</v>
      </c>
      <c r="H29" s="28">
        <v>2</v>
      </c>
    </row>
    <row r="30" spans="1:8" s="29" customFormat="1" ht="8.25">
      <c r="A30" s="26"/>
      <c r="B30" s="27">
        <f t="shared" si="0"/>
        <v>24</v>
      </c>
      <c r="C30" s="35" t="s">
        <v>30</v>
      </c>
      <c r="D30" s="35" t="s">
        <v>77</v>
      </c>
      <c r="E30" s="35" t="s">
        <v>103</v>
      </c>
      <c r="F30" s="35" t="s">
        <v>105</v>
      </c>
      <c r="G30" s="35" t="s">
        <v>131</v>
      </c>
      <c r="H30" s="28">
        <v>7</v>
      </c>
    </row>
    <row r="31" spans="1:8" s="29" customFormat="1" ht="8.25">
      <c r="A31" s="26"/>
      <c r="B31" s="27">
        <f t="shared" si="0"/>
        <v>25</v>
      </c>
      <c r="C31" s="34" t="s">
        <v>31</v>
      </c>
      <c r="D31" s="34" t="s">
        <v>78</v>
      </c>
      <c r="E31" s="34" t="s">
        <v>103</v>
      </c>
      <c r="F31" s="34" t="s">
        <v>105</v>
      </c>
      <c r="G31" s="35" t="s">
        <v>132</v>
      </c>
      <c r="H31" s="28">
        <v>1</v>
      </c>
    </row>
    <row r="32" spans="1:8" s="29" customFormat="1" ht="8.25">
      <c r="A32" s="26"/>
      <c r="B32" s="27">
        <f t="shared" si="0"/>
        <v>26</v>
      </c>
      <c r="C32" s="35" t="s">
        <v>32</v>
      </c>
      <c r="D32" s="35" t="s">
        <v>79</v>
      </c>
      <c r="E32" s="35" t="s">
        <v>103</v>
      </c>
      <c r="F32" s="35" t="s">
        <v>105</v>
      </c>
      <c r="G32" s="35" t="s">
        <v>133</v>
      </c>
      <c r="H32" s="28">
        <v>2</v>
      </c>
    </row>
    <row r="33" spans="1:8" s="29" customFormat="1" ht="8.25">
      <c r="A33" s="26"/>
      <c r="B33" s="27">
        <f t="shared" si="0"/>
        <v>27</v>
      </c>
      <c r="C33" s="34" t="s">
        <v>33</v>
      </c>
      <c r="D33" s="34" t="s">
        <v>80</v>
      </c>
      <c r="E33" s="34" t="s">
        <v>101</v>
      </c>
      <c r="F33" s="34" t="s">
        <v>105</v>
      </c>
      <c r="G33" s="35" t="s">
        <v>134</v>
      </c>
      <c r="H33" s="28">
        <v>2</v>
      </c>
    </row>
    <row r="34" spans="1:8" s="29" customFormat="1" ht="8.25">
      <c r="A34" s="26"/>
      <c r="B34" s="27">
        <f t="shared" si="0"/>
        <v>28</v>
      </c>
      <c r="C34" s="35" t="s">
        <v>34</v>
      </c>
      <c r="D34" s="35" t="s">
        <v>81</v>
      </c>
      <c r="E34" s="35" t="s">
        <v>101</v>
      </c>
      <c r="F34" s="35" t="s">
        <v>105</v>
      </c>
      <c r="G34" s="35" t="s">
        <v>135</v>
      </c>
      <c r="H34" s="28">
        <v>8</v>
      </c>
    </row>
    <row r="35" spans="1:8" s="29" customFormat="1" ht="8.25">
      <c r="A35" s="26"/>
      <c r="B35" s="27">
        <f t="shared" si="0"/>
        <v>29</v>
      </c>
      <c r="C35" s="34" t="s">
        <v>35</v>
      </c>
      <c r="D35" s="34" t="s">
        <v>82</v>
      </c>
      <c r="E35" s="34" t="s">
        <v>101</v>
      </c>
      <c r="F35" s="34" t="s">
        <v>105</v>
      </c>
      <c r="G35" s="35" t="s">
        <v>136</v>
      </c>
      <c r="H35" s="28">
        <v>1</v>
      </c>
    </row>
    <row r="36" spans="1:8" s="29" customFormat="1" ht="8.25">
      <c r="A36" s="26"/>
      <c r="B36" s="27">
        <f t="shared" si="0"/>
        <v>30</v>
      </c>
      <c r="C36" s="35" t="s">
        <v>36</v>
      </c>
      <c r="D36" s="35" t="s">
        <v>83</v>
      </c>
      <c r="E36" s="35" t="s">
        <v>101</v>
      </c>
      <c r="F36" s="35" t="s">
        <v>105</v>
      </c>
      <c r="G36" s="35" t="s">
        <v>137</v>
      </c>
      <c r="H36" s="28">
        <v>1</v>
      </c>
    </row>
    <row r="37" spans="1:8" s="29" customFormat="1" ht="8.25">
      <c r="A37" s="26"/>
      <c r="B37" s="27">
        <f t="shared" si="0"/>
        <v>31</v>
      </c>
      <c r="C37" s="34" t="s">
        <v>37</v>
      </c>
      <c r="D37" s="34" t="s">
        <v>84</v>
      </c>
      <c r="E37" s="34" t="s">
        <v>101</v>
      </c>
      <c r="F37" s="34" t="s">
        <v>105</v>
      </c>
      <c r="G37" s="35" t="s">
        <v>138</v>
      </c>
      <c r="H37" s="28">
        <v>1</v>
      </c>
    </row>
    <row r="38" spans="1:8" s="29" customFormat="1" ht="8.25">
      <c r="A38" s="26"/>
      <c r="B38" s="27">
        <f t="shared" si="0"/>
        <v>32</v>
      </c>
      <c r="C38" s="35" t="s">
        <v>38</v>
      </c>
      <c r="D38" s="35" t="s">
        <v>85</v>
      </c>
      <c r="E38" s="35" t="s">
        <v>101</v>
      </c>
      <c r="F38" s="35" t="s">
        <v>105</v>
      </c>
      <c r="G38" s="35" t="s">
        <v>139</v>
      </c>
      <c r="H38" s="28">
        <v>2</v>
      </c>
    </row>
    <row r="39" spans="1:8" s="29" customFormat="1" ht="8.25">
      <c r="A39" s="26"/>
      <c r="B39" s="27">
        <f t="shared" si="0"/>
        <v>33</v>
      </c>
      <c r="C39" s="34" t="s">
        <v>39</v>
      </c>
      <c r="D39" s="34" t="s">
        <v>86</v>
      </c>
      <c r="E39" s="34" t="s">
        <v>101</v>
      </c>
      <c r="F39" s="34" t="s">
        <v>105</v>
      </c>
      <c r="G39" s="35" t="s">
        <v>140</v>
      </c>
      <c r="H39" s="28">
        <v>1</v>
      </c>
    </row>
    <row r="40" spans="1:8" s="29" customFormat="1" ht="8.25">
      <c r="A40" s="26"/>
      <c r="B40" s="27">
        <f t="shared" si="0"/>
        <v>34</v>
      </c>
      <c r="C40" s="35" t="s">
        <v>40</v>
      </c>
      <c r="D40" s="35" t="s">
        <v>87</v>
      </c>
      <c r="E40" s="35" t="s">
        <v>101</v>
      </c>
      <c r="F40" s="35" t="s">
        <v>105</v>
      </c>
      <c r="G40" s="35" t="s">
        <v>141</v>
      </c>
      <c r="H40" s="28">
        <v>1</v>
      </c>
    </row>
    <row r="41" spans="1:8" s="29" customFormat="1" ht="8.25">
      <c r="A41" s="26"/>
      <c r="B41" s="27">
        <f t="shared" si="0"/>
        <v>35</v>
      </c>
      <c r="C41" s="34" t="s">
        <v>41</v>
      </c>
      <c r="D41" s="34" t="s">
        <v>88</v>
      </c>
      <c r="E41" s="34" t="s">
        <v>101</v>
      </c>
      <c r="F41" s="34" t="s">
        <v>105</v>
      </c>
      <c r="G41" s="35" t="s">
        <v>142</v>
      </c>
      <c r="H41" s="28">
        <v>1</v>
      </c>
    </row>
    <row r="42" spans="1:8" s="29" customFormat="1" ht="8.25">
      <c r="A42" s="26"/>
      <c r="B42" s="27">
        <f t="shared" si="0"/>
        <v>36</v>
      </c>
      <c r="C42" s="35" t="s">
        <v>42</v>
      </c>
      <c r="D42" s="35" t="s">
        <v>89</v>
      </c>
      <c r="E42" s="35" t="s">
        <v>101</v>
      </c>
      <c r="F42" s="35" t="s">
        <v>105</v>
      </c>
      <c r="G42" s="35" t="s">
        <v>143</v>
      </c>
      <c r="H42" s="28">
        <v>2</v>
      </c>
    </row>
    <row r="43" spans="1:8" s="29" customFormat="1" ht="8.25">
      <c r="A43" s="26"/>
      <c r="B43" s="27">
        <f t="shared" si="0"/>
        <v>37</v>
      </c>
      <c r="C43" s="34" t="s">
        <v>43</v>
      </c>
      <c r="D43" s="34" t="s">
        <v>90</v>
      </c>
      <c r="E43" s="34" t="s">
        <v>101</v>
      </c>
      <c r="F43" s="34" t="s">
        <v>105</v>
      </c>
      <c r="G43" s="35" t="s">
        <v>144</v>
      </c>
      <c r="H43" s="28">
        <v>1</v>
      </c>
    </row>
    <row r="44" spans="1:8" s="29" customFormat="1" ht="8.25">
      <c r="A44" s="26"/>
      <c r="B44" s="27">
        <f t="shared" si="0"/>
        <v>38</v>
      </c>
      <c r="C44" s="35" t="s">
        <v>44</v>
      </c>
      <c r="D44" s="35" t="s">
        <v>91</v>
      </c>
      <c r="E44" s="35" t="s">
        <v>101</v>
      </c>
      <c r="F44" s="35" t="s">
        <v>105</v>
      </c>
      <c r="G44" s="35" t="s">
        <v>145</v>
      </c>
      <c r="H44" s="28">
        <v>2</v>
      </c>
    </row>
    <row r="45" spans="1:8" s="29" customFormat="1" ht="8.25">
      <c r="A45" s="26"/>
      <c r="B45" s="27">
        <f t="shared" si="0"/>
        <v>39</v>
      </c>
      <c r="C45" s="34" t="s">
        <v>45</v>
      </c>
      <c r="D45" s="34" t="s">
        <v>92</v>
      </c>
      <c r="E45" s="34" t="s">
        <v>101</v>
      </c>
      <c r="F45" s="34" t="s">
        <v>105</v>
      </c>
      <c r="G45" s="35" t="s">
        <v>146</v>
      </c>
      <c r="H45" s="28">
        <v>1</v>
      </c>
    </row>
    <row r="46" spans="1:8" s="29" customFormat="1" ht="8.25">
      <c r="A46" s="26"/>
      <c r="B46" s="27">
        <f t="shared" si="0"/>
        <v>40</v>
      </c>
      <c r="C46" s="35" t="s">
        <v>46</v>
      </c>
      <c r="D46" s="35" t="s">
        <v>93</v>
      </c>
      <c r="E46" s="35" t="s">
        <v>101</v>
      </c>
      <c r="F46" s="35" t="s">
        <v>105</v>
      </c>
      <c r="G46" s="35" t="s">
        <v>147</v>
      </c>
      <c r="H46" s="28">
        <v>1</v>
      </c>
    </row>
    <row r="47" spans="1:8" s="29" customFormat="1" ht="8.25">
      <c r="A47" s="26"/>
      <c r="B47" s="27">
        <f t="shared" si="0"/>
        <v>41</v>
      </c>
      <c r="C47" s="34" t="s">
        <v>47</v>
      </c>
      <c r="D47" s="34" t="s">
        <v>94</v>
      </c>
      <c r="E47" s="34" t="s">
        <v>103</v>
      </c>
      <c r="F47" s="34" t="s">
        <v>105</v>
      </c>
      <c r="G47" s="35" t="s">
        <v>148</v>
      </c>
      <c r="H47" s="28">
        <v>1</v>
      </c>
    </row>
    <row r="48" spans="1:8" s="29" customFormat="1" ht="16.5">
      <c r="A48" s="26"/>
      <c r="B48" s="27">
        <f t="shared" si="0"/>
        <v>42</v>
      </c>
      <c r="C48" s="35" t="s">
        <v>48</v>
      </c>
      <c r="D48" s="35" t="s">
        <v>95</v>
      </c>
      <c r="E48" s="35" t="s">
        <v>103</v>
      </c>
      <c r="F48" s="35" t="s">
        <v>105</v>
      </c>
      <c r="G48" s="35" t="s">
        <v>149</v>
      </c>
      <c r="H48" s="28">
        <v>1</v>
      </c>
    </row>
    <row r="49" spans="1:8" s="29" customFormat="1" ht="8.25">
      <c r="A49" s="26"/>
      <c r="B49" s="27">
        <f t="shared" si="0"/>
        <v>43</v>
      </c>
      <c r="C49" s="34" t="s">
        <v>49</v>
      </c>
      <c r="D49" s="34" t="s">
        <v>96</v>
      </c>
      <c r="E49" s="34" t="s">
        <v>103</v>
      </c>
      <c r="F49" s="34" t="s">
        <v>105</v>
      </c>
      <c r="G49" s="35" t="s">
        <v>150</v>
      </c>
      <c r="H49" s="28">
        <v>1</v>
      </c>
    </row>
    <row r="50" spans="1:8" s="29" customFormat="1" ht="8.25">
      <c r="A50" s="26"/>
      <c r="B50" s="27">
        <f t="shared" si="0"/>
        <v>44</v>
      </c>
      <c r="C50" s="35" t="s">
        <v>50</v>
      </c>
      <c r="D50" s="35" t="s">
        <v>97</v>
      </c>
      <c r="E50" s="35" t="s">
        <v>103</v>
      </c>
      <c r="F50" s="35" t="s">
        <v>105</v>
      </c>
      <c r="G50" s="35" t="s">
        <v>151</v>
      </c>
      <c r="H50" s="28">
        <v>1</v>
      </c>
    </row>
    <row r="51" spans="1:8" s="29" customFormat="1" ht="8.25">
      <c r="A51" s="26"/>
      <c r="B51" s="27">
        <f t="shared" si="0"/>
        <v>45</v>
      </c>
      <c r="C51" s="34" t="s">
        <v>51</v>
      </c>
      <c r="D51" s="34" t="s">
        <v>98</v>
      </c>
      <c r="E51" s="34" t="s">
        <v>103</v>
      </c>
      <c r="F51" s="34" t="s">
        <v>105</v>
      </c>
      <c r="G51" s="35" t="s">
        <v>152</v>
      </c>
      <c r="H51" s="28">
        <v>1</v>
      </c>
    </row>
    <row r="52" spans="1:8" s="29" customFormat="1" ht="8.25">
      <c r="A52" s="26"/>
      <c r="B52" s="27">
        <f t="shared" si="0"/>
        <v>46</v>
      </c>
      <c r="C52" s="35" t="s">
        <v>52</v>
      </c>
      <c r="D52" s="35" t="s">
        <v>99</v>
      </c>
      <c r="E52" s="35" t="s">
        <v>103</v>
      </c>
      <c r="F52" s="35" t="s">
        <v>105</v>
      </c>
      <c r="G52" s="35" t="s">
        <v>153</v>
      </c>
      <c r="H52" s="28">
        <v>1</v>
      </c>
    </row>
    <row r="54" spans="3:6" ht="12.75">
      <c r="C54" s="1"/>
      <c r="D54" s="1"/>
      <c r="E54" s="1"/>
      <c r="F54" s="1"/>
    </row>
    <row r="55" spans="3:6" ht="12.75">
      <c r="C55" s="1"/>
      <c r="D55" s="1"/>
      <c r="E55" s="1"/>
      <c r="F55" s="1"/>
    </row>
    <row r="56" spans="3:6" ht="12.75">
      <c r="C56" s="1"/>
      <c r="D56" s="1"/>
      <c r="E56" s="1"/>
      <c r="F56" s="1"/>
    </row>
    <row r="59" ht="12.75">
      <c r="C59" s="10"/>
    </row>
  </sheetData>
  <sheetProtection selectLockedCells="1" selectUnlockedCells="1"/>
  <printOptions/>
  <pageMargins left="0.4597222222222222" right="0.3597222222222222" top="0.5798611111111112" bottom="1.0013888888888889" header="0.5118055555555555" footer="0.5"/>
  <pageSetup fitToHeight="1" fitToWidth="1" horizontalDpi="300" verticalDpi="300" orientation="landscape" paperSize="8" scale="99" r:id="rId1"/>
  <headerFooter alignWithMargins="0">
    <oddFooter>&amp;LAltium Limited Confidential&amp;C&amp;D&amp;RPage 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Hoppel</dc:creator>
  <cp:keywords/>
  <dc:description/>
  <cp:lastModifiedBy>Richard Hoppel</cp:lastModifiedBy>
  <cp:lastPrinted>2011-05-11T08:58:27Z</cp:lastPrinted>
  <dcterms:created xsi:type="dcterms:W3CDTF">2011-05-11T08:59:26Z</dcterms:created>
  <dcterms:modified xsi:type="dcterms:W3CDTF">2017-08-30T16:06:38Z</dcterms:modified>
  <cp:category/>
  <cp:version/>
  <cp:contentType/>
  <cp:contentStatus/>
</cp:coreProperties>
</file>